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ika\Desktop\"/>
    </mc:Choice>
  </mc:AlternateContent>
  <bookViews>
    <workbookView xWindow="0" yWindow="0" windowWidth="14370" windowHeight="7335"/>
  </bookViews>
  <sheets>
    <sheet name="kontrola zdrojov projektu" sheetId="2" r:id="rId1"/>
    <sheet name="Hárok3" sheetId="3" r:id="rId2"/>
  </sheets>
  <definedNames>
    <definedName name="_xlnm._FilterDatabase" localSheetId="1" hidden="1">Hárok3!$A$1:$C$32</definedName>
  </definedNames>
  <calcPr calcId="162913"/>
</workbook>
</file>

<file path=xl/calcChain.xml><?xml version="1.0" encoding="utf-8"?>
<calcChain xmlns="http://schemas.openxmlformats.org/spreadsheetml/2006/main">
  <c r="N13" i="2" l="1"/>
  <c r="H22" i="2"/>
  <c r="H20" i="2"/>
  <c r="H21" i="2"/>
  <c r="N34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F34" i="2"/>
  <c r="I23" i="2" l="1"/>
  <c r="N32" i="2"/>
  <c r="N26" i="2"/>
  <c r="N19" i="2"/>
  <c r="M5" i="2"/>
  <c r="M6" i="2"/>
  <c r="M7" i="2"/>
  <c r="M8" i="2"/>
  <c r="M9" i="2"/>
  <c r="M10" i="2"/>
  <c r="M11" i="2"/>
  <c r="M12" i="2"/>
  <c r="M14" i="2"/>
  <c r="M15" i="2"/>
  <c r="M16" i="2"/>
  <c r="M17" i="2"/>
  <c r="M18" i="2"/>
  <c r="M20" i="2"/>
  <c r="M21" i="2"/>
  <c r="M22" i="2"/>
  <c r="M23" i="2"/>
  <c r="M24" i="2"/>
  <c r="M25" i="2"/>
  <c r="M27" i="2"/>
  <c r="M28" i="2"/>
  <c r="M29" i="2"/>
  <c r="M30" i="2"/>
  <c r="M31" i="2"/>
  <c r="M4" i="2"/>
  <c r="N35" i="2" l="1"/>
  <c r="B32" i="2"/>
  <c r="H26" i="2"/>
  <c r="H27" i="2"/>
  <c r="H28" i="2"/>
  <c r="H29" i="2"/>
  <c r="H30" i="2"/>
  <c r="H31" i="2"/>
  <c r="C32" i="2"/>
  <c r="D32" i="2"/>
  <c r="E32" i="2"/>
  <c r="F32" i="2"/>
  <c r="G32" i="2"/>
  <c r="C23" i="2"/>
  <c r="D23" i="2"/>
  <c r="E23" i="2"/>
  <c r="F23" i="2"/>
  <c r="G23" i="2"/>
  <c r="H32" i="2" l="1"/>
  <c r="H25" i="2"/>
  <c r="I32" i="2" s="1"/>
  <c r="B23" i="2"/>
  <c r="H23" i="2" s="1"/>
  <c r="O23" i="2" s="1"/>
  <c r="O32" i="2" l="1"/>
  <c r="G34" i="2"/>
</calcChain>
</file>

<file path=xl/sharedStrings.xml><?xml version="1.0" encoding="utf-8"?>
<sst xmlns="http://schemas.openxmlformats.org/spreadsheetml/2006/main" count="51" uniqueCount="47">
  <si>
    <t>Strana</t>
  </si>
  <si>
    <t>Projekt:</t>
  </si>
  <si>
    <t>SPOLU</t>
  </si>
  <si>
    <t>Spolu</t>
  </si>
  <si>
    <t>zdroj</t>
  </si>
  <si>
    <t>Iné</t>
  </si>
  <si>
    <t xml:space="preserve">01 MŠ </t>
  </si>
  <si>
    <t>nad 30</t>
  </si>
  <si>
    <t>Poznámka</t>
  </si>
  <si>
    <t xml:space="preserve">Čerpanie dotácie </t>
  </si>
  <si>
    <t>Počet členov</t>
  </si>
  <si>
    <t>Počet dní</t>
  </si>
  <si>
    <t>Denný limit</t>
  </si>
  <si>
    <t>Nárok na dotáciu</t>
  </si>
  <si>
    <t>Čerpanie v %</t>
  </si>
  <si>
    <t>rok narodenia</t>
  </si>
  <si>
    <t>vek</t>
  </si>
  <si>
    <t>počet osôb</t>
  </si>
  <si>
    <t xml:space="preserve">Sumarizácia výdavkov za podujatie: </t>
  </si>
  <si>
    <t>Doklad</t>
  </si>
  <si>
    <t>Úhrada</t>
  </si>
  <si>
    <t>UBYTOVANIE 547-03</t>
  </si>
  <si>
    <t>PRENÁJOM 547-03</t>
  </si>
  <si>
    <t>CESTOVNÉ / DOPRAVNÉ 547-02</t>
  </si>
  <si>
    <t>INÉ VÝDAVKY 547-04</t>
  </si>
  <si>
    <t>08 Dar PO 662-20</t>
  </si>
  <si>
    <t>04 DP        664-01</t>
  </si>
  <si>
    <t>03 ÚP        647-02</t>
  </si>
  <si>
    <t>19 OÚ       691-04</t>
  </si>
  <si>
    <t>08 FÚ        662-20</t>
  </si>
  <si>
    <t>STRAVA              547-01</t>
  </si>
  <si>
    <t>MATERIÁL             547-04</t>
  </si>
  <si>
    <t>UBYTOVANIE           547-03</t>
  </si>
  <si>
    <t>PRENÁJOM          547-03</t>
  </si>
  <si>
    <t>CESTOVNÉ / DOPRAVNÉ                547-02</t>
  </si>
  <si>
    <t>INÉ VÝDAVKY           547-04</t>
  </si>
  <si>
    <t>Územie / Farnosť:</t>
  </si>
  <si>
    <t>Zaúčtoval:</t>
  </si>
  <si>
    <t>kontrola 1</t>
  </si>
  <si>
    <t>kontrola 2</t>
  </si>
  <si>
    <t>zmeniť číslo na 10 pri vzdelávačkách, alebo na 5 a jednodňovkách</t>
  </si>
  <si>
    <t>schválená dotácia</t>
  </si>
  <si>
    <t xml:space="preserve">Check list pre teba: </t>
  </si>
  <si>
    <t>vyúčtovací list</t>
  </si>
  <si>
    <t>prezenčka</t>
  </si>
  <si>
    <t>krycí list so spätnou väzbou</t>
  </si>
  <si>
    <r>
      <t xml:space="preserve">Vyúčtovanie          Vivant           Prihláška          Jedálny lístok          Prezenčná listina          Bločky/Fa          Program          Zmluvy          Spätná väzba   </t>
    </r>
    <r>
      <rPr>
        <b/>
        <sz val="10"/>
        <color rgb="FF7030A0"/>
        <rFont val="Calibri"/>
        <family val="2"/>
        <charset val="238"/>
        <scheme val="minor"/>
      </rPr>
      <t>scany mailom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</si>
</sst>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.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 applyBorder="1"/>
    <xf numFmtId="0" fontId="0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right" wrapText="1"/>
    </xf>
    <xf numFmtId="4" fontId="0" fillId="0" borderId="1" xfId="0" applyNumberFormat="1" applyFont="1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4" fontId="0" fillId="5" borderId="2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2" fontId="1" fillId="6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Fill="1" applyAlignment="1"/>
    <xf numFmtId="0" fontId="8" fillId="0" borderId="1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3" fillId="0" borderId="0" xfId="0" applyNumberFormat="1" applyFont="1" applyFill="1" applyBorder="1"/>
    <xf numFmtId="0" fontId="13" fillId="0" borderId="0" xfId="0" applyFont="1" applyFill="1" applyBorder="1"/>
    <xf numFmtId="4" fontId="13" fillId="0" borderId="0" xfId="0" applyNumberFormat="1" applyFont="1"/>
    <xf numFmtId="0" fontId="13" fillId="0" borderId="0" xfId="0" applyFont="1"/>
    <xf numFmtId="0" fontId="1" fillId="0" borderId="0" xfId="0" applyFont="1" applyFill="1" applyAlignment="1">
      <alignment horizontal="right"/>
    </xf>
    <xf numFmtId="0" fontId="6" fillId="7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0" fillId="7" borderId="0" xfId="0" applyFont="1" applyFill="1" applyAlignment="1">
      <alignment horizontal="right"/>
    </xf>
    <xf numFmtId="0" fontId="0" fillId="7" borderId="0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wrapText="1"/>
    </xf>
    <xf numFmtId="4" fontId="0" fillId="7" borderId="1" xfId="0" applyNumberForma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topLeftCell="A16" zoomScaleNormal="100" workbookViewId="0">
      <selection activeCell="E48" sqref="E48"/>
    </sheetView>
  </sheetViews>
  <sheetFormatPr defaultRowHeight="15" x14ac:dyDescent="0.25"/>
  <cols>
    <col min="1" max="1" width="14.28515625" style="7" bestFit="1" customWidth="1"/>
    <col min="2" max="5" width="9.7109375" style="55" customWidth="1"/>
    <col min="6" max="6" width="11.5703125" style="55" customWidth="1"/>
    <col min="7" max="7" width="10.85546875" style="55" customWidth="1"/>
    <col min="8" max="8" width="11.7109375" style="54" customWidth="1"/>
    <col min="9" max="9" width="10.42578125" style="55" customWidth="1"/>
    <col min="10" max="10" width="12.28515625" style="55" customWidth="1"/>
    <col min="11" max="11" width="14.85546875" style="55" customWidth="1"/>
    <col min="12" max="12" width="8.5703125" style="12" customWidth="1"/>
    <col min="13" max="14" width="6.7109375" style="12" customWidth="1"/>
    <col min="15" max="16384" width="9.140625" style="4"/>
  </cols>
  <sheetData>
    <row r="1" spans="1:38" s="6" customFormat="1" ht="27" customHeight="1" x14ac:dyDescent="0.4">
      <c r="A1" s="70" t="s">
        <v>18</v>
      </c>
      <c r="B1" s="70"/>
      <c r="C1" s="70"/>
      <c r="D1" s="71"/>
      <c r="E1" s="71"/>
      <c r="F1" s="71"/>
      <c r="G1" s="71"/>
      <c r="H1" s="63" t="s">
        <v>36</v>
      </c>
      <c r="I1" s="72"/>
      <c r="J1" s="72"/>
      <c r="K1" s="56" t="s">
        <v>1</v>
      </c>
      <c r="L1" s="69"/>
      <c r="M1" s="69"/>
      <c r="N1" s="69"/>
    </row>
    <row r="2" spans="1:38" s="16" customFormat="1" ht="35.25" customHeight="1" x14ac:dyDescent="0.2">
      <c r="A2" s="13" t="s">
        <v>0</v>
      </c>
      <c r="B2" s="61" t="s">
        <v>30</v>
      </c>
      <c r="C2" s="61" t="s">
        <v>21</v>
      </c>
      <c r="D2" s="61" t="s">
        <v>22</v>
      </c>
      <c r="E2" s="61" t="s">
        <v>23</v>
      </c>
      <c r="F2" s="61" t="s">
        <v>31</v>
      </c>
      <c r="G2" s="62" t="s">
        <v>24</v>
      </c>
      <c r="H2" s="27" t="s">
        <v>2</v>
      </c>
      <c r="I2" s="14" t="s">
        <v>19</v>
      </c>
      <c r="J2" s="14" t="s">
        <v>20</v>
      </c>
      <c r="K2" s="14" t="s">
        <v>8</v>
      </c>
      <c r="L2" s="26" t="s">
        <v>15</v>
      </c>
      <c r="M2" s="17" t="s">
        <v>16</v>
      </c>
      <c r="N2" s="17" t="s">
        <v>17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x14ac:dyDescent="0.25">
      <c r="A3" s="9">
        <v>1</v>
      </c>
      <c r="B3" s="28"/>
      <c r="C3" s="28"/>
      <c r="D3" s="28"/>
      <c r="E3" s="28"/>
      <c r="F3" s="28"/>
      <c r="G3" s="29"/>
      <c r="H3" s="30">
        <f>SUM(B3:G3)</f>
        <v>0</v>
      </c>
      <c r="I3" s="31"/>
      <c r="J3" s="32"/>
      <c r="K3" s="32"/>
      <c r="L3" s="19"/>
      <c r="M3" s="19">
        <v>5</v>
      </c>
      <c r="N3" s="1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x14ac:dyDescent="0.25">
      <c r="A4" s="9">
        <v>2</v>
      </c>
      <c r="B4" s="28"/>
      <c r="C4" s="28"/>
      <c r="D4" s="28"/>
      <c r="E4" s="28"/>
      <c r="F4" s="28"/>
      <c r="G4" s="29"/>
      <c r="H4" s="30">
        <f t="shared" ref="H4:H22" si="0">SUM(B4:G4)</f>
        <v>0</v>
      </c>
      <c r="I4" s="31"/>
      <c r="J4" s="32"/>
      <c r="K4" s="32"/>
      <c r="L4" s="18">
        <v>2011</v>
      </c>
      <c r="M4" s="18">
        <f>SUM(2017-L4)</f>
        <v>6</v>
      </c>
      <c r="N4" s="18"/>
      <c r="O4" s="8"/>
      <c r="P4" s="64"/>
      <c r="Q4" s="6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x14ac:dyDescent="0.25">
      <c r="A5" s="9">
        <v>3</v>
      </c>
      <c r="B5" s="28"/>
      <c r="C5" s="28"/>
      <c r="D5" s="28"/>
      <c r="E5" s="28"/>
      <c r="F5" s="28"/>
      <c r="G5" s="29"/>
      <c r="H5" s="30">
        <f t="shared" si="0"/>
        <v>0</v>
      </c>
      <c r="I5" s="31"/>
      <c r="J5" s="32"/>
      <c r="K5" s="32"/>
      <c r="L5" s="18">
        <v>2010</v>
      </c>
      <c r="M5" s="18">
        <f t="shared" ref="M5:M31" si="1">SUM(2017-L5)</f>
        <v>7</v>
      </c>
      <c r="N5" s="1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x14ac:dyDescent="0.25">
      <c r="A6" s="9">
        <v>4</v>
      </c>
      <c r="B6" s="28"/>
      <c r="C6" s="28"/>
      <c r="D6" s="28"/>
      <c r="E6" s="28"/>
      <c r="F6" s="28"/>
      <c r="G6" s="29"/>
      <c r="H6" s="30">
        <f t="shared" si="0"/>
        <v>0</v>
      </c>
      <c r="I6" s="31"/>
      <c r="J6" s="31"/>
      <c r="K6" s="31"/>
      <c r="L6" s="18">
        <v>2009</v>
      </c>
      <c r="M6" s="18">
        <f t="shared" si="1"/>
        <v>8</v>
      </c>
      <c r="N6" s="1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5">
      <c r="A7" s="9">
        <v>5</v>
      </c>
      <c r="B7" s="28"/>
      <c r="C7" s="28"/>
      <c r="D7" s="28"/>
      <c r="E7" s="28"/>
      <c r="F7" s="28"/>
      <c r="G7" s="29"/>
      <c r="H7" s="30">
        <f t="shared" si="0"/>
        <v>0</v>
      </c>
      <c r="I7" s="31"/>
      <c r="J7" s="31"/>
      <c r="K7" s="31"/>
      <c r="L7" s="18">
        <v>2008</v>
      </c>
      <c r="M7" s="18">
        <f t="shared" si="1"/>
        <v>9</v>
      </c>
      <c r="N7" s="1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x14ac:dyDescent="0.25">
      <c r="A8" s="9">
        <v>6</v>
      </c>
      <c r="B8" s="28"/>
      <c r="C8" s="28"/>
      <c r="D8" s="28"/>
      <c r="E8" s="28"/>
      <c r="F8" s="28"/>
      <c r="G8" s="29"/>
      <c r="H8" s="30">
        <f t="shared" si="0"/>
        <v>0</v>
      </c>
      <c r="I8" s="31"/>
      <c r="J8" s="32"/>
      <c r="K8" s="32"/>
      <c r="L8" s="18">
        <v>2007</v>
      </c>
      <c r="M8" s="18">
        <f t="shared" si="1"/>
        <v>10</v>
      </c>
      <c r="N8" s="1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x14ac:dyDescent="0.25">
      <c r="A9" s="9">
        <v>7</v>
      </c>
      <c r="B9" s="28"/>
      <c r="C9" s="28"/>
      <c r="D9" s="28"/>
      <c r="E9" s="28"/>
      <c r="F9" s="28"/>
      <c r="G9" s="29"/>
      <c r="H9" s="30">
        <f t="shared" si="0"/>
        <v>0</v>
      </c>
      <c r="I9" s="31"/>
      <c r="J9" s="32"/>
      <c r="K9" s="32"/>
      <c r="L9" s="18">
        <v>2006</v>
      </c>
      <c r="M9" s="18">
        <f t="shared" si="1"/>
        <v>11</v>
      </c>
      <c r="N9" s="1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x14ac:dyDescent="0.25">
      <c r="A10" s="9">
        <v>8</v>
      </c>
      <c r="B10" s="28"/>
      <c r="C10" s="28"/>
      <c r="D10" s="28"/>
      <c r="E10" s="28"/>
      <c r="F10" s="28"/>
      <c r="G10" s="29"/>
      <c r="H10" s="30">
        <f t="shared" si="0"/>
        <v>0</v>
      </c>
      <c r="I10" s="31"/>
      <c r="J10" s="32"/>
      <c r="K10" s="32"/>
      <c r="L10" s="18">
        <v>2005</v>
      </c>
      <c r="M10" s="18">
        <f t="shared" si="1"/>
        <v>12</v>
      </c>
      <c r="N10" s="1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x14ac:dyDescent="0.25">
      <c r="A11" s="9">
        <v>9</v>
      </c>
      <c r="B11" s="28"/>
      <c r="C11" s="28"/>
      <c r="D11" s="28"/>
      <c r="E11" s="28"/>
      <c r="F11" s="28"/>
      <c r="G11" s="29"/>
      <c r="H11" s="30">
        <f t="shared" si="0"/>
        <v>0</v>
      </c>
      <c r="I11" s="31"/>
      <c r="J11" s="32"/>
      <c r="K11" s="32"/>
      <c r="L11" s="18">
        <v>2004</v>
      </c>
      <c r="M11" s="18">
        <f t="shared" si="1"/>
        <v>13</v>
      </c>
      <c r="N11" s="1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x14ac:dyDescent="0.25">
      <c r="A12" s="9">
        <v>10</v>
      </c>
      <c r="B12" s="28"/>
      <c r="C12" s="28"/>
      <c r="D12" s="28"/>
      <c r="E12" s="28"/>
      <c r="F12" s="28"/>
      <c r="G12" s="29"/>
      <c r="H12" s="30">
        <f t="shared" si="0"/>
        <v>0</v>
      </c>
      <c r="I12" s="31"/>
      <c r="J12" s="33"/>
      <c r="K12" s="33"/>
      <c r="L12" s="18">
        <v>2003</v>
      </c>
      <c r="M12" s="18">
        <f t="shared" si="1"/>
        <v>14</v>
      </c>
      <c r="N12" s="1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x14ac:dyDescent="0.25">
      <c r="A13" s="9">
        <v>11</v>
      </c>
      <c r="B13" s="28"/>
      <c r="C13" s="28"/>
      <c r="D13" s="28"/>
      <c r="E13" s="28"/>
      <c r="F13" s="28"/>
      <c r="G13" s="29"/>
      <c r="H13" s="30">
        <f t="shared" si="0"/>
        <v>0</v>
      </c>
      <c r="I13" s="31"/>
      <c r="J13" s="31"/>
      <c r="K13" s="31"/>
      <c r="L13" s="18"/>
      <c r="M13" s="18"/>
      <c r="N13" s="21">
        <f>SUM(N3:N12)</f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x14ac:dyDescent="0.25">
      <c r="A14" s="9">
        <v>12</v>
      </c>
      <c r="B14" s="28"/>
      <c r="C14" s="28"/>
      <c r="D14" s="28"/>
      <c r="E14" s="28"/>
      <c r="F14" s="28"/>
      <c r="G14" s="29"/>
      <c r="H14" s="30">
        <f t="shared" si="0"/>
        <v>0</v>
      </c>
      <c r="I14" s="31"/>
      <c r="J14" s="31"/>
      <c r="K14" s="31"/>
      <c r="L14" s="18">
        <v>2002</v>
      </c>
      <c r="M14" s="18">
        <f t="shared" si="1"/>
        <v>15</v>
      </c>
      <c r="N14" s="1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x14ac:dyDescent="0.25">
      <c r="A15" s="9">
        <v>13</v>
      </c>
      <c r="B15" s="28"/>
      <c r="C15" s="28"/>
      <c r="D15" s="28"/>
      <c r="E15" s="28"/>
      <c r="F15" s="28"/>
      <c r="G15" s="29"/>
      <c r="H15" s="30">
        <f t="shared" si="0"/>
        <v>0</v>
      </c>
      <c r="I15" s="31"/>
      <c r="J15" s="31"/>
      <c r="K15" s="31"/>
      <c r="L15" s="18">
        <v>2001</v>
      </c>
      <c r="M15" s="18">
        <f t="shared" si="1"/>
        <v>16</v>
      </c>
      <c r="N15" s="1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x14ac:dyDescent="0.25">
      <c r="A16" s="9">
        <v>14</v>
      </c>
      <c r="B16" s="28"/>
      <c r="C16" s="28"/>
      <c r="D16" s="28"/>
      <c r="E16" s="28"/>
      <c r="F16" s="28"/>
      <c r="G16" s="29"/>
      <c r="H16" s="30">
        <f t="shared" si="0"/>
        <v>0</v>
      </c>
      <c r="I16" s="31"/>
      <c r="J16" s="31"/>
      <c r="K16" s="31"/>
      <c r="L16" s="18">
        <v>2000</v>
      </c>
      <c r="M16" s="18">
        <f t="shared" si="1"/>
        <v>17</v>
      </c>
      <c r="N16" s="1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x14ac:dyDescent="0.25">
      <c r="A17" s="9">
        <v>15</v>
      </c>
      <c r="B17" s="28"/>
      <c r="C17" s="28"/>
      <c r="D17" s="28"/>
      <c r="E17" s="28"/>
      <c r="F17" s="28"/>
      <c r="G17" s="29"/>
      <c r="H17" s="30">
        <f t="shared" si="0"/>
        <v>0</v>
      </c>
      <c r="I17" s="31"/>
      <c r="J17" s="31"/>
      <c r="K17" s="31"/>
      <c r="L17" s="18">
        <v>1999</v>
      </c>
      <c r="M17" s="18">
        <f t="shared" si="1"/>
        <v>18</v>
      </c>
      <c r="N17" s="1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x14ac:dyDescent="0.25">
      <c r="A18" s="9">
        <v>16</v>
      </c>
      <c r="B18" s="28"/>
      <c r="C18" s="28"/>
      <c r="D18" s="28"/>
      <c r="E18" s="28"/>
      <c r="F18" s="28"/>
      <c r="G18" s="29"/>
      <c r="H18" s="30">
        <f t="shared" si="0"/>
        <v>0</v>
      </c>
      <c r="I18" s="32"/>
      <c r="J18" s="32"/>
      <c r="K18" s="32"/>
      <c r="L18" s="18">
        <v>1998</v>
      </c>
      <c r="M18" s="18">
        <f t="shared" si="1"/>
        <v>19</v>
      </c>
      <c r="N18" s="1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x14ac:dyDescent="0.25">
      <c r="A19" s="9">
        <v>17</v>
      </c>
      <c r="B19" s="28"/>
      <c r="C19" s="28"/>
      <c r="D19" s="28"/>
      <c r="E19" s="28"/>
      <c r="F19" s="28"/>
      <c r="G19" s="29"/>
      <c r="H19" s="30">
        <f t="shared" si="0"/>
        <v>0</v>
      </c>
      <c r="I19" s="32"/>
      <c r="J19" s="32"/>
      <c r="K19" s="32"/>
      <c r="L19" s="18"/>
      <c r="M19" s="18"/>
      <c r="N19" s="21">
        <f>SUM(N14:N18)</f>
        <v>0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x14ac:dyDescent="0.25">
      <c r="A20" s="9">
        <v>18</v>
      </c>
      <c r="B20" s="28"/>
      <c r="C20" s="28"/>
      <c r="D20" s="28"/>
      <c r="E20" s="28"/>
      <c r="F20" s="28"/>
      <c r="G20" s="29"/>
      <c r="H20" s="30">
        <f t="shared" si="0"/>
        <v>0</v>
      </c>
      <c r="I20" s="32"/>
      <c r="J20" s="32"/>
      <c r="K20" s="32"/>
      <c r="L20" s="18">
        <v>1997</v>
      </c>
      <c r="M20" s="18">
        <f t="shared" si="1"/>
        <v>20</v>
      </c>
      <c r="N20" s="1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x14ac:dyDescent="0.25">
      <c r="A21" s="9">
        <v>19</v>
      </c>
      <c r="B21" s="28"/>
      <c r="C21" s="28"/>
      <c r="D21" s="28"/>
      <c r="E21" s="28"/>
      <c r="F21" s="28"/>
      <c r="G21" s="29"/>
      <c r="H21" s="30">
        <f t="shared" si="0"/>
        <v>0</v>
      </c>
      <c r="I21" s="32"/>
      <c r="J21" s="32"/>
      <c r="K21" s="32"/>
      <c r="L21" s="18">
        <v>1996</v>
      </c>
      <c r="M21" s="18">
        <f t="shared" si="1"/>
        <v>21</v>
      </c>
      <c r="N21" s="1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2" customFormat="1" x14ac:dyDescent="0.25">
      <c r="A22" s="9">
        <v>20</v>
      </c>
      <c r="B22" s="34"/>
      <c r="C22" s="34"/>
      <c r="D22" s="34"/>
      <c r="E22" s="34"/>
      <c r="F22" s="34"/>
      <c r="G22" s="35"/>
      <c r="H22" s="30">
        <f t="shared" si="0"/>
        <v>0</v>
      </c>
      <c r="I22" s="36"/>
      <c r="J22" s="36"/>
      <c r="K22" s="36"/>
      <c r="L22" s="18">
        <v>1995</v>
      </c>
      <c r="M22" s="18">
        <f t="shared" si="1"/>
        <v>22</v>
      </c>
      <c r="N22" s="1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1" customFormat="1" x14ac:dyDescent="0.25">
      <c r="A23" s="10" t="s">
        <v>3</v>
      </c>
      <c r="B23" s="37">
        <f t="shared" ref="B23:G23" si="2">SUM(B3:B22)</f>
        <v>0</v>
      </c>
      <c r="C23" s="37">
        <f t="shared" si="2"/>
        <v>0</v>
      </c>
      <c r="D23" s="37">
        <f t="shared" si="2"/>
        <v>0</v>
      </c>
      <c r="E23" s="37">
        <f t="shared" si="2"/>
        <v>0</v>
      </c>
      <c r="F23" s="37">
        <f t="shared" si="2"/>
        <v>0</v>
      </c>
      <c r="G23" s="37">
        <f t="shared" si="2"/>
        <v>0</v>
      </c>
      <c r="H23" s="38">
        <f>SUM(B23:G23)</f>
        <v>0</v>
      </c>
      <c r="I23" s="39">
        <f>SUM(H3:H22)</f>
        <v>0</v>
      </c>
      <c r="J23" s="39"/>
      <c r="K23" s="39"/>
      <c r="L23" s="18">
        <v>1994</v>
      </c>
      <c r="M23" s="18">
        <f t="shared" si="1"/>
        <v>23</v>
      </c>
      <c r="N23" s="18"/>
      <c r="O23" s="74">
        <f>H23-I23</f>
        <v>0</v>
      </c>
      <c r="P23" s="75" t="s">
        <v>38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26.25" customHeight="1" x14ac:dyDescent="0.25">
      <c r="A24" s="11" t="s">
        <v>4</v>
      </c>
      <c r="B24" s="59" t="s">
        <v>30</v>
      </c>
      <c r="C24" s="59" t="s">
        <v>32</v>
      </c>
      <c r="D24" s="59" t="s">
        <v>33</v>
      </c>
      <c r="E24" s="60" t="s">
        <v>34</v>
      </c>
      <c r="F24" s="59" t="s">
        <v>31</v>
      </c>
      <c r="G24" s="59" t="s">
        <v>35</v>
      </c>
      <c r="H24" s="58"/>
      <c r="I24" s="85" t="s">
        <v>41</v>
      </c>
      <c r="J24" s="40"/>
      <c r="K24" s="40"/>
      <c r="L24" s="18">
        <v>1993</v>
      </c>
      <c r="M24" s="18">
        <f t="shared" si="1"/>
        <v>24</v>
      </c>
      <c r="N24" s="18"/>
    </row>
    <row r="25" spans="1:38" x14ac:dyDescent="0.25">
      <c r="A25" s="57" t="s">
        <v>6</v>
      </c>
      <c r="B25" s="41"/>
      <c r="C25" s="41"/>
      <c r="D25" s="41"/>
      <c r="E25" s="41"/>
      <c r="F25" s="41"/>
      <c r="G25" s="41"/>
      <c r="H25" s="30">
        <f>SUM(B25:G25)</f>
        <v>0</v>
      </c>
      <c r="I25" s="86"/>
      <c r="J25" s="43"/>
      <c r="K25" s="43"/>
      <c r="L25" s="18">
        <v>1992</v>
      </c>
      <c r="M25" s="18">
        <f t="shared" si="1"/>
        <v>25</v>
      </c>
      <c r="N25" s="19"/>
    </row>
    <row r="26" spans="1:38" x14ac:dyDescent="0.25">
      <c r="A26" s="57" t="s">
        <v>27</v>
      </c>
      <c r="B26" s="41"/>
      <c r="C26" s="41"/>
      <c r="D26" s="41"/>
      <c r="E26" s="41"/>
      <c r="F26" s="41"/>
      <c r="G26" s="41"/>
      <c r="H26" s="30">
        <f t="shared" ref="H26:H31" si="3">SUM(B26:G26)</f>
        <v>0</v>
      </c>
      <c r="I26" s="41"/>
      <c r="J26" s="43"/>
      <c r="K26" s="43"/>
      <c r="L26" s="19"/>
      <c r="M26" s="18"/>
      <c r="N26" s="21">
        <f>SUM(N20:N25)</f>
        <v>0</v>
      </c>
    </row>
    <row r="27" spans="1:38" x14ac:dyDescent="0.25">
      <c r="A27" s="57" t="s">
        <v>26</v>
      </c>
      <c r="B27" s="42"/>
      <c r="C27" s="41"/>
      <c r="D27" s="41"/>
      <c r="E27" s="41"/>
      <c r="F27" s="41"/>
      <c r="G27" s="41"/>
      <c r="H27" s="30">
        <f t="shared" si="3"/>
        <v>0</v>
      </c>
      <c r="I27" s="41"/>
      <c r="J27" s="44"/>
      <c r="K27" s="44"/>
      <c r="L27" s="19">
        <v>1991</v>
      </c>
      <c r="M27" s="18">
        <f t="shared" si="1"/>
        <v>26</v>
      </c>
      <c r="N27" s="19"/>
    </row>
    <row r="28" spans="1:38" x14ac:dyDescent="0.25">
      <c r="A28" s="57" t="s">
        <v>25</v>
      </c>
      <c r="B28" s="41"/>
      <c r="C28" s="41"/>
      <c r="D28" s="41"/>
      <c r="E28" s="41"/>
      <c r="F28" s="41"/>
      <c r="G28" s="41"/>
      <c r="H28" s="30">
        <f t="shared" si="3"/>
        <v>0</v>
      </c>
      <c r="I28" s="42"/>
      <c r="J28" s="43"/>
      <c r="K28" s="43"/>
      <c r="L28" s="19">
        <v>1990</v>
      </c>
      <c r="M28" s="18">
        <f t="shared" si="1"/>
        <v>27</v>
      </c>
      <c r="N28" s="19"/>
    </row>
    <row r="29" spans="1:38" x14ac:dyDescent="0.25">
      <c r="A29" s="57" t="s">
        <v>28</v>
      </c>
      <c r="B29" s="41"/>
      <c r="C29" s="41"/>
      <c r="D29" s="41"/>
      <c r="E29" s="41"/>
      <c r="F29" s="41"/>
      <c r="G29" s="41"/>
      <c r="H29" s="30">
        <f t="shared" si="3"/>
        <v>0</v>
      </c>
      <c r="I29" s="42"/>
      <c r="J29" s="43"/>
      <c r="K29" s="43"/>
      <c r="L29" s="19">
        <v>1989</v>
      </c>
      <c r="M29" s="18">
        <f t="shared" si="1"/>
        <v>28</v>
      </c>
      <c r="N29" s="19"/>
    </row>
    <row r="30" spans="1:38" x14ac:dyDescent="0.25">
      <c r="A30" s="57" t="s">
        <v>29</v>
      </c>
      <c r="B30" s="41"/>
      <c r="C30" s="41"/>
      <c r="D30" s="41"/>
      <c r="E30" s="41"/>
      <c r="F30" s="41"/>
      <c r="G30" s="41"/>
      <c r="H30" s="30">
        <f t="shared" si="3"/>
        <v>0</v>
      </c>
      <c r="I30" s="41"/>
      <c r="J30" s="44"/>
      <c r="K30" s="44"/>
      <c r="L30" s="19">
        <v>1988</v>
      </c>
      <c r="M30" s="18">
        <f t="shared" si="1"/>
        <v>29</v>
      </c>
      <c r="N30" s="19"/>
    </row>
    <row r="31" spans="1:38" x14ac:dyDescent="0.25">
      <c r="A31" s="57" t="s">
        <v>5</v>
      </c>
      <c r="B31" s="41"/>
      <c r="C31" s="41"/>
      <c r="D31" s="41"/>
      <c r="E31" s="41"/>
      <c r="F31" s="41"/>
      <c r="G31" s="41"/>
      <c r="H31" s="30">
        <f t="shared" si="3"/>
        <v>0</v>
      </c>
      <c r="I31" s="41"/>
      <c r="J31" s="44"/>
      <c r="K31" s="44"/>
      <c r="L31" s="19">
        <v>1987</v>
      </c>
      <c r="M31" s="18">
        <f t="shared" si="1"/>
        <v>30</v>
      </c>
      <c r="N31" s="19"/>
    </row>
    <row r="32" spans="1:38" s="1" customFormat="1" x14ac:dyDescent="0.25">
      <c r="A32" s="5" t="s">
        <v>3</v>
      </c>
      <c r="B32" s="45">
        <f>SUM(B25:B31)</f>
        <v>0</v>
      </c>
      <c r="C32" s="45">
        <f t="shared" ref="C32:G32" si="4">SUM(C25:C31)</f>
        <v>0</v>
      </c>
      <c r="D32" s="45">
        <f t="shared" si="4"/>
        <v>0</v>
      </c>
      <c r="E32" s="45">
        <f t="shared" si="4"/>
        <v>0</v>
      </c>
      <c r="F32" s="45">
        <f t="shared" si="4"/>
        <v>0</v>
      </c>
      <c r="G32" s="45">
        <f t="shared" si="4"/>
        <v>0</v>
      </c>
      <c r="H32" s="46">
        <f>SUM(B32:G32)</f>
        <v>0</v>
      </c>
      <c r="I32" s="47">
        <f>SUM(H25:H31)</f>
        <v>0</v>
      </c>
      <c r="J32" s="48"/>
      <c r="K32" s="48"/>
      <c r="L32" s="19"/>
      <c r="M32" s="18"/>
      <c r="N32" s="21">
        <f>SUM(N27:N31)</f>
        <v>0</v>
      </c>
      <c r="O32" s="76">
        <f>H32-I32</f>
        <v>0</v>
      </c>
      <c r="P32" s="77" t="s">
        <v>39</v>
      </c>
    </row>
    <row r="33" spans="1:14" s="23" customFormat="1" x14ac:dyDescent="0.25">
      <c r="A33" s="22"/>
      <c r="B33" s="49"/>
      <c r="C33" s="50" t="s">
        <v>10</v>
      </c>
      <c r="D33" s="50" t="s">
        <v>11</v>
      </c>
      <c r="E33" s="79" t="s">
        <v>12</v>
      </c>
      <c r="F33" s="50" t="s">
        <v>13</v>
      </c>
      <c r="G33" s="50" t="s">
        <v>14</v>
      </c>
      <c r="H33" s="51"/>
      <c r="I33" s="52"/>
      <c r="J33" s="52"/>
      <c r="K33" s="52"/>
      <c r="L33" s="12">
        <v>1986</v>
      </c>
      <c r="M33" s="19" t="s">
        <v>7</v>
      </c>
      <c r="N33" s="12"/>
    </row>
    <row r="34" spans="1:14" x14ac:dyDescent="0.25">
      <c r="A34" s="73" t="s">
        <v>9</v>
      </c>
      <c r="B34" s="73"/>
      <c r="C34" s="44"/>
      <c r="D34" s="44"/>
      <c r="E34" s="80">
        <v>6</v>
      </c>
      <c r="F34" s="53">
        <f>SUM(C34*D34*E34)</f>
        <v>0</v>
      </c>
      <c r="G34" s="37" t="e">
        <f>SUM(I25/I23*100)</f>
        <v>#DIV/0!</v>
      </c>
      <c r="L34" s="24"/>
      <c r="M34" s="25"/>
      <c r="N34" s="21">
        <f>SUM(N33)</f>
        <v>0</v>
      </c>
    </row>
    <row r="35" spans="1:14" x14ac:dyDescent="0.25">
      <c r="A35" s="78"/>
      <c r="E35" s="81" t="s">
        <v>40</v>
      </c>
      <c r="F35" s="82"/>
      <c r="G35" s="83"/>
      <c r="H35" s="84"/>
      <c r="I35" s="83"/>
      <c r="J35" s="83"/>
      <c r="L35" s="10" t="s">
        <v>3</v>
      </c>
      <c r="M35" s="20"/>
      <c r="N35" s="10">
        <f>SUM(N34,N32,N26,N19,N13)</f>
        <v>0</v>
      </c>
    </row>
    <row r="36" spans="1:14" s="6" customFormat="1" x14ac:dyDescent="0.25">
      <c r="A36" s="78"/>
      <c r="B36" s="87"/>
      <c r="C36" s="87"/>
      <c r="D36" s="87"/>
      <c r="E36" s="88"/>
      <c r="F36" s="89"/>
      <c r="G36" s="87"/>
      <c r="H36" s="90"/>
      <c r="I36" s="87"/>
      <c r="J36" s="87"/>
      <c r="K36" s="87"/>
      <c r="L36" s="91"/>
      <c r="M36" s="64"/>
      <c r="N36" s="91"/>
    </row>
    <row r="37" spans="1:14" s="6" customFormat="1" x14ac:dyDescent="0.25">
      <c r="A37" s="67" t="s">
        <v>42</v>
      </c>
      <c r="B37" s="90"/>
      <c r="C37" s="90"/>
      <c r="D37" s="90"/>
      <c r="E37" s="97"/>
      <c r="F37" s="98"/>
      <c r="G37" s="90"/>
      <c r="H37" s="90"/>
      <c r="I37" s="90"/>
      <c r="J37" s="90"/>
      <c r="K37" s="90"/>
      <c r="L37" s="91"/>
      <c r="M37" s="64"/>
      <c r="N37" s="91"/>
    </row>
    <row r="38" spans="1:14" x14ac:dyDescent="0.25">
      <c r="A38" s="95" t="s">
        <v>46</v>
      </c>
      <c r="B38" s="95"/>
      <c r="C38" s="95"/>
      <c r="D38" s="95"/>
      <c r="E38" s="95"/>
      <c r="F38" s="95"/>
      <c r="G38" s="95"/>
      <c r="H38" s="95"/>
      <c r="I38" s="95"/>
      <c r="J38" s="95"/>
      <c r="K38" s="99"/>
      <c r="L38" s="100" t="s">
        <v>37</v>
      </c>
      <c r="M38" s="93"/>
      <c r="N38" s="93"/>
    </row>
    <row r="39" spans="1:14" ht="19.5" customHeight="1" x14ac:dyDescent="0.25">
      <c r="A39" s="6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96"/>
      <c r="M39" s="96"/>
      <c r="N39" s="96"/>
    </row>
    <row r="40" spans="1:14" ht="20.25" customHeight="1" x14ac:dyDescent="0.25">
      <c r="A40" s="68"/>
      <c r="B40" s="44"/>
      <c r="C40" s="43"/>
      <c r="D40" s="44"/>
      <c r="E40" s="43"/>
      <c r="F40" s="44"/>
      <c r="G40" s="43"/>
      <c r="H40" s="44"/>
      <c r="I40" s="43"/>
      <c r="J40" s="44"/>
      <c r="K40" s="43"/>
      <c r="L40" s="19"/>
      <c r="M40" s="92"/>
      <c r="N40" s="19"/>
    </row>
    <row r="41" spans="1:14" s="94" customFormat="1" x14ac:dyDescent="0.25">
      <c r="A41" s="91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93"/>
      <c r="M41" s="93"/>
      <c r="N41" s="93"/>
    </row>
    <row r="42" spans="1:14" s="94" customFormat="1" x14ac:dyDescent="0.25">
      <c r="A42" s="91"/>
      <c r="B42" s="54"/>
      <c r="C42" s="54"/>
      <c r="D42" s="54"/>
      <c r="E42" s="54"/>
      <c r="F42" s="54"/>
      <c r="G42" s="54"/>
      <c r="H42" s="54"/>
      <c r="I42" s="54"/>
      <c r="J42" s="54"/>
      <c r="K42" s="101" t="s">
        <v>45</v>
      </c>
      <c r="L42" s="93"/>
      <c r="M42" s="93"/>
      <c r="N42" s="93"/>
    </row>
    <row r="43" spans="1:14" s="94" customFormat="1" x14ac:dyDescent="0.25">
      <c r="A43" s="91"/>
      <c r="B43" s="54"/>
      <c r="C43" s="54"/>
      <c r="D43" s="54"/>
      <c r="E43" s="54"/>
      <c r="F43" s="54"/>
      <c r="G43" s="54"/>
      <c r="H43" s="54"/>
      <c r="I43" s="54"/>
      <c r="J43" s="54"/>
      <c r="K43" s="101" t="s">
        <v>43</v>
      </c>
      <c r="L43" s="93"/>
      <c r="M43" s="93"/>
      <c r="N43" s="93"/>
    </row>
    <row r="44" spans="1:14" s="94" customFormat="1" x14ac:dyDescent="0.25">
      <c r="A44" s="91"/>
      <c r="B44" s="54"/>
      <c r="C44" s="54"/>
      <c r="D44" s="54"/>
      <c r="E44" s="54"/>
      <c r="F44" s="54"/>
      <c r="G44" s="54"/>
      <c r="H44" s="54"/>
      <c r="I44" s="54"/>
      <c r="J44" s="54"/>
      <c r="K44" s="101" t="s">
        <v>44</v>
      </c>
      <c r="L44" s="93"/>
      <c r="M44" s="93"/>
      <c r="N44" s="93"/>
    </row>
    <row r="45" spans="1:14" s="94" customFormat="1" x14ac:dyDescent="0.25">
      <c r="A45" s="91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93"/>
      <c r="M45" s="93"/>
      <c r="N45" s="93"/>
    </row>
    <row r="46" spans="1:14" s="94" customFormat="1" x14ac:dyDescent="0.25">
      <c r="A46" s="9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93"/>
      <c r="M46" s="93"/>
      <c r="N46" s="93"/>
    </row>
  </sheetData>
  <mergeCells count="6">
    <mergeCell ref="L1:N1"/>
    <mergeCell ref="A1:C1"/>
    <mergeCell ref="D1:G1"/>
    <mergeCell ref="I1:J1"/>
    <mergeCell ref="A38:K38"/>
    <mergeCell ref="A34:B34"/>
  </mergeCells>
  <pageMargins left="0.23622047244094491" right="0.19685039370078741" top="0.15748031496062992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C32"/>
  <sheetViews>
    <sheetView topLeftCell="A13" workbookViewId="0">
      <selection activeCell="A13" sqref="A13"/>
    </sheetView>
  </sheetViews>
  <sheetFormatPr defaultRowHeight="15" x14ac:dyDescent="0.25"/>
  <cols>
    <col min="1" max="1" width="16.85546875" style="65" customWidth="1"/>
    <col min="2" max="2" width="9.140625" style="65"/>
    <col min="3" max="16384" width="9.140625" style="66"/>
  </cols>
  <sheetData>
    <row r="30" spans="1:3" x14ac:dyDescent="0.25">
      <c r="C30" s="3"/>
    </row>
    <row r="32" spans="1:3" x14ac:dyDescent="0.25">
      <c r="A32" s="67"/>
      <c r="B32" s="67"/>
      <c r="C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kontrola zdrojov projektu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Gabika</dc:creator>
  <cp:lastModifiedBy>Ekonomika</cp:lastModifiedBy>
  <cp:lastPrinted>2017-09-11T16:36:55Z</cp:lastPrinted>
  <dcterms:created xsi:type="dcterms:W3CDTF">2017-07-26T15:27:21Z</dcterms:created>
  <dcterms:modified xsi:type="dcterms:W3CDTF">2018-02-12T17:32:11Z</dcterms:modified>
</cp:coreProperties>
</file>